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420" yWindow="-180" windowWidth="12120" windowHeight="8685" tabRatio="478"/>
  </bookViews>
  <sheets>
    <sheet name="Haftalık Zaman Çizelgesi" sheetId="1" r:id="rId1"/>
  </sheets>
  <definedNames>
    <definedName name="_xlnm.Print_Area" localSheetId="0">'Haftalık Zaman Çizelgesi'!$A$1:$O$47</definedName>
  </definedNames>
  <calcPr calcId="145621"/>
  <webPublishing codePage="1252"/>
</workbook>
</file>

<file path=xl/calcChain.xml><?xml version="1.0" encoding="utf-8"?>
<calcChain xmlns="http://schemas.openxmlformats.org/spreadsheetml/2006/main">
  <c r="O13" i="1"/>
  <c r="M13"/>
  <c r="K13"/>
  <c r="I13"/>
  <c r="G13"/>
  <c r="E13"/>
  <c r="C13"/>
  <c r="O10"/>
  <c r="M10"/>
  <c r="L14" s="1"/>
  <c r="K10"/>
  <c r="J14" s="1"/>
  <c r="I10"/>
  <c r="H14" s="1"/>
  <c r="G10"/>
  <c r="F14" s="1"/>
  <c r="E10"/>
  <c r="D14" s="1"/>
  <c r="C10"/>
  <c r="B14" s="1"/>
  <c r="N8"/>
  <c r="L8"/>
  <c r="J8"/>
  <c r="H8"/>
  <c r="F8"/>
  <c r="D8"/>
  <c r="N14" l="1"/>
  <c r="N15" s="1"/>
  <c r="B8"/>
  <c r="N5"/>
</calcChain>
</file>

<file path=xl/sharedStrings.xml><?xml version="1.0" encoding="utf-8"?>
<sst xmlns="http://schemas.openxmlformats.org/spreadsheetml/2006/main" count="39" uniqueCount="22">
  <si>
    <t>Şirket Adı</t>
  </si>
  <si>
    <t>[Adres] [Adres 2] [Şehir, Posta Kodu]</t>
  </si>
  <si>
    <t>Dinlenme Süreleriyle Birlikte Haftalık Zaman Çizelgesi</t>
  </si>
  <si>
    <t>Çalışanın adı:</t>
  </si>
  <si>
    <t>Hafta başı:</t>
  </si>
  <si>
    <t>Yöneticinin adı:</t>
  </si>
  <si>
    <t>Haftanın son günü:</t>
  </si>
  <si>
    <t>Pazar</t>
  </si>
  <si>
    <t>Pazartesi</t>
  </si>
  <si>
    <t>Salı</t>
  </si>
  <si>
    <t>Çarşamba</t>
  </si>
  <si>
    <t>Perşembe</t>
  </si>
  <si>
    <t>Cuma</t>
  </si>
  <si>
    <t>Cumartesi</t>
  </si>
  <si>
    <t>Giriş Saati</t>
  </si>
  <si>
    <t>Toplam Saat</t>
  </si>
  <si>
    <t>Çıkış Saati</t>
  </si>
  <si>
    <t>Öğle Tatili</t>
  </si>
  <si>
    <t>Planlanan Toplam Saat</t>
  </si>
  <si>
    <t>Çalışanın imzası</t>
  </si>
  <si>
    <t>Tarih</t>
  </si>
  <si>
    <t>Yöneticinin imzası</t>
  </si>
</sst>
</file>

<file path=xl/styles.xml><?xml version="1.0" encoding="utf-8"?>
<styleSheet xmlns="http://schemas.openxmlformats.org/spreadsheetml/2006/main">
  <numFmts count="3">
    <numFmt numFmtId="164" formatCode="0.00_);[Red]\(0.00\)"/>
    <numFmt numFmtId="165" formatCode="d/m/yy;@"/>
    <numFmt numFmtId="166" formatCode="hh:mm;@"/>
  </numFmts>
  <fonts count="9">
    <font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6" tint="0.39997558519241921"/>
      <name val="Calibri"/>
      <family val="2"/>
      <scheme val="minor"/>
    </font>
    <font>
      <sz val="9"/>
      <color theme="6"/>
      <name val="Calibri"/>
      <family val="2"/>
      <scheme val="minor"/>
    </font>
    <font>
      <sz val="9"/>
      <name val="Calibri"/>
      <family val="2"/>
      <scheme val="minor"/>
    </font>
    <font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450666829432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 indent="1"/>
    </xf>
    <xf numFmtId="0" fontId="2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/>
    </xf>
    <xf numFmtId="0" fontId="0" fillId="0" borderId="3" xfId="0" applyNumberFormat="1" applyBorder="1"/>
    <xf numFmtId="0" fontId="0" fillId="0" borderId="4" xfId="0" applyNumberFormat="1" applyBorder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left" vertical="center" indent="1"/>
    </xf>
    <xf numFmtId="165" fontId="7" fillId="0" borderId="4" xfId="0" applyNumberFormat="1" applyFont="1" applyFill="1" applyBorder="1" applyAlignment="1">
      <alignment horizontal="left" vertical="center" indent="1"/>
    </xf>
    <xf numFmtId="164" fontId="4" fillId="5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 indent="1"/>
    </xf>
    <xf numFmtId="164" fontId="3" fillId="2" borderId="3" xfId="0" applyNumberFormat="1" applyFont="1" applyFill="1" applyBorder="1" applyAlignment="1">
      <alignment horizontal="right" vertical="center" indent="1"/>
    </xf>
    <xf numFmtId="164" fontId="3" fillId="2" borderId="4" xfId="0" applyNumberFormat="1" applyFont="1" applyFill="1" applyBorder="1" applyAlignment="1">
      <alignment horizontal="right" vertical="center" indent="1"/>
    </xf>
    <xf numFmtId="0" fontId="8" fillId="0" borderId="6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</cellXfs>
  <cellStyles count="1"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  <pageSetUpPr fitToPage="1"/>
  </sheetPr>
  <dimension ref="A1:S20"/>
  <sheetViews>
    <sheetView showGridLines="0" tabSelected="1" view="pageLayout" workbookViewId="0">
      <selection sqref="A1:O1"/>
    </sheetView>
  </sheetViews>
  <sheetFormatPr defaultRowHeight="12.75"/>
  <cols>
    <col min="1" max="1" width="12.28515625" style="1" customWidth="1"/>
    <col min="2" max="2" width="9.7109375" style="1" customWidth="1"/>
    <col min="3" max="3" width="5.7109375" style="1" customWidth="1"/>
    <col min="4" max="4" width="9.7109375" style="1" customWidth="1"/>
    <col min="5" max="5" width="5.7109375" style="1" customWidth="1"/>
    <col min="6" max="6" width="9.7109375" style="1" customWidth="1"/>
    <col min="7" max="7" width="5.7109375" style="1" customWidth="1"/>
    <col min="8" max="8" width="9.7109375" style="1" customWidth="1"/>
    <col min="9" max="9" width="5.7109375" style="1" customWidth="1"/>
    <col min="10" max="10" width="9.7109375" style="1" customWidth="1"/>
    <col min="11" max="11" width="5.7109375" style="1" customWidth="1"/>
    <col min="12" max="12" width="9.7109375" style="1" customWidth="1"/>
    <col min="13" max="13" width="5.7109375" style="1" customWidth="1"/>
    <col min="14" max="14" width="9.7109375" style="1" customWidth="1"/>
    <col min="15" max="15" width="5.7109375" style="1" customWidth="1"/>
    <col min="16" max="16384" width="9.140625" style="1"/>
  </cols>
  <sheetData>
    <row r="1" spans="1:19" s="4" customFormat="1" ht="31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9" s="4" customFormat="1" ht="24.7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14"/>
      <c r="K2" s="14"/>
      <c r="L2" s="14"/>
      <c r="M2" s="14"/>
      <c r="N2" s="14"/>
      <c r="O2" s="15" t="s">
        <v>2</v>
      </c>
    </row>
    <row r="3" spans="1:19" s="4" customFormat="1" ht="4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S3" s="3"/>
    </row>
    <row r="4" spans="1:19" s="4" customFormat="1" ht="20.100000000000001" customHeight="1">
      <c r="A4" s="38" t="s">
        <v>3</v>
      </c>
      <c r="B4" s="39"/>
      <c r="C4" s="39"/>
      <c r="D4" s="40"/>
      <c r="E4" s="40"/>
      <c r="F4" s="40"/>
      <c r="G4" s="40"/>
      <c r="H4" s="40"/>
      <c r="I4" s="41"/>
      <c r="K4" s="38" t="s">
        <v>4</v>
      </c>
      <c r="L4" s="39"/>
      <c r="M4" s="39"/>
      <c r="N4" s="30">
        <v>39082</v>
      </c>
      <c r="O4" s="31"/>
      <c r="R4" s="3"/>
    </row>
    <row r="5" spans="1:19" s="4" customFormat="1" ht="20.100000000000001" customHeight="1">
      <c r="A5" s="38" t="s">
        <v>5</v>
      </c>
      <c r="B5" s="39"/>
      <c r="C5" s="39"/>
      <c r="D5" s="40"/>
      <c r="E5" s="40"/>
      <c r="F5" s="40"/>
      <c r="G5" s="40"/>
      <c r="H5" s="40"/>
      <c r="I5" s="41"/>
      <c r="K5" s="38" t="s">
        <v>6</v>
      </c>
      <c r="L5" s="39"/>
      <c r="M5" s="39"/>
      <c r="N5" s="30">
        <f>IF($N$4=0,"",$N$4+6)</f>
        <v>39088</v>
      </c>
      <c r="O5" s="31"/>
    </row>
    <row r="6" spans="1:19" s="5" customFormat="1" ht="3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9" s="4" customFormat="1" ht="20.100000000000001" customHeight="1">
      <c r="A7" s="13"/>
      <c r="B7" s="26" t="s">
        <v>7</v>
      </c>
      <c r="C7" s="27"/>
      <c r="D7" s="23" t="s">
        <v>8</v>
      </c>
      <c r="E7" s="24"/>
      <c r="F7" s="23" t="s">
        <v>9</v>
      </c>
      <c r="G7" s="24"/>
      <c r="H7" s="23" t="s">
        <v>10</v>
      </c>
      <c r="I7" s="24"/>
      <c r="J7" s="23" t="s">
        <v>11</v>
      </c>
      <c r="K7" s="24"/>
      <c r="L7" s="23" t="s">
        <v>12</v>
      </c>
      <c r="M7" s="24"/>
      <c r="N7" s="23" t="s">
        <v>13</v>
      </c>
      <c r="O7" s="24"/>
    </row>
    <row r="8" spans="1:19" s="4" customFormat="1" ht="20.100000000000001" customHeight="1">
      <c r="A8" s="9"/>
      <c r="B8" s="25">
        <f>N4</f>
        <v>39082</v>
      </c>
      <c r="C8" s="25"/>
      <c r="D8" s="25">
        <f>IF($N$4="","",$N$4+1)</f>
        <v>39083</v>
      </c>
      <c r="E8" s="25"/>
      <c r="F8" s="25">
        <f>IF($N$4="","",$N$4+2)</f>
        <v>39084</v>
      </c>
      <c r="G8" s="25"/>
      <c r="H8" s="25">
        <f>IF($N$4="","",$N$4+3)</f>
        <v>39085</v>
      </c>
      <c r="I8" s="25"/>
      <c r="J8" s="25">
        <f>IF($N$4="","",$N$4+4)</f>
        <v>39086</v>
      </c>
      <c r="K8" s="25"/>
      <c r="L8" s="25">
        <f>IF($N$4="","",$N$4+5)</f>
        <v>39087</v>
      </c>
      <c r="M8" s="25"/>
      <c r="N8" s="25">
        <f>IF($N$4="","",$N$4+6)</f>
        <v>39088</v>
      </c>
      <c r="O8" s="25"/>
    </row>
    <row r="9" spans="1:19" s="4" customFormat="1" ht="30" customHeight="1">
      <c r="A9" s="16" t="s">
        <v>14</v>
      </c>
      <c r="B9" s="19"/>
      <c r="C9" s="17" t="s">
        <v>15</v>
      </c>
      <c r="D9" s="19"/>
      <c r="E9" s="17" t="s">
        <v>15</v>
      </c>
      <c r="F9" s="19"/>
      <c r="G9" s="17" t="s">
        <v>15</v>
      </c>
      <c r="H9" s="19"/>
      <c r="I9" s="17" t="s">
        <v>15</v>
      </c>
      <c r="J9" s="19"/>
      <c r="K9" s="17" t="s">
        <v>15</v>
      </c>
      <c r="L9" s="19"/>
      <c r="M9" s="17" t="s">
        <v>15</v>
      </c>
      <c r="N9" s="19"/>
      <c r="O9" s="17" t="s">
        <v>15</v>
      </c>
      <c r="S9" s="12"/>
    </row>
    <row r="10" spans="1:19" s="4" customFormat="1" ht="30" customHeight="1">
      <c r="A10" s="16" t="s">
        <v>16</v>
      </c>
      <c r="B10" s="19"/>
      <c r="C10" s="6">
        <f>IF((OR(B10="",B9="")),0,IF((B10&lt;B9),((B10-B9)*24)+24,(B10-B9)*24))</f>
        <v>0</v>
      </c>
      <c r="D10" s="19"/>
      <c r="E10" s="6">
        <f>IF((OR(D10="",D9="")),0,IF((D10&lt;D9),((D10-D9)*24)+24,(D10-D9)*24))</f>
        <v>0</v>
      </c>
      <c r="F10" s="19"/>
      <c r="G10" s="6">
        <f>IF((OR(F10="",F9="")),0,IF((F10&lt;F9),((F10-F9)*24)+24,(F10-F9)*24))</f>
        <v>0</v>
      </c>
      <c r="H10" s="19"/>
      <c r="I10" s="6">
        <f>IF((OR(H10="",H9="")),0,IF((H10&lt;H9),((H10-H9)*24)+24,(H10-H9)*24))</f>
        <v>0</v>
      </c>
      <c r="J10" s="19"/>
      <c r="K10" s="6">
        <f>IF((OR(J10="",J9="")),0,IF((J10&lt;J9),((J10-J9)*24)+24,(J10-J9)*24))</f>
        <v>0</v>
      </c>
      <c r="L10" s="19"/>
      <c r="M10" s="6">
        <f>IF((OR(L10="",L9="")),0,IF((L10&lt;L9),((L10-L9)*24)+24,(L10-L9)*24))</f>
        <v>0</v>
      </c>
      <c r="N10" s="19"/>
      <c r="O10" s="6">
        <f>IF((OR(N10="",N9="")),0,IF((N10&lt;N9),((N10-N9)*24)+24,(N10-N9)*24))</f>
        <v>0</v>
      </c>
    </row>
    <row r="11" spans="1:19" s="4" customFormat="1" ht="20.100000000000001" customHeight="1">
      <c r="A11" s="20" t="s">
        <v>17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</row>
    <row r="12" spans="1:19" s="4" customFormat="1" ht="30" customHeight="1">
      <c r="A12" s="16" t="s">
        <v>14</v>
      </c>
      <c r="B12" s="19"/>
      <c r="C12" s="17" t="s">
        <v>15</v>
      </c>
      <c r="D12" s="19"/>
      <c r="E12" s="17" t="s">
        <v>15</v>
      </c>
      <c r="F12" s="19"/>
      <c r="G12" s="17" t="s">
        <v>15</v>
      </c>
      <c r="H12" s="19"/>
      <c r="I12" s="17" t="s">
        <v>15</v>
      </c>
      <c r="J12" s="19"/>
      <c r="K12" s="17" t="s">
        <v>15</v>
      </c>
      <c r="L12" s="19"/>
      <c r="M12" s="17" t="s">
        <v>15</v>
      </c>
      <c r="N12" s="19"/>
      <c r="O12" s="17" t="s">
        <v>15</v>
      </c>
    </row>
    <row r="13" spans="1:19" s="4" customFormat="1" ht="30" customHeight="1">
      <c r="A13" s="16" t="s">
        <v>16</v>
      </c>
      <c r="B13" s="19"/>
      <c r="C13" s="6">
        <f>IF((OR(B13="",B12="")),0,IF((B13&lt;B12),((B13-B12)*24)+24,(B13-B12)*24))</f>
        <v>0</v>
      </c>
      <c r="D13" s="19"/>
      <c r="E13" s="6">
        <f>IF((OR(D13="",D12="")),0,IF((D13&lt;D12),((D13-D12)*24)+24,(D13-D12)*24))</f>
        <v>0</v>
      </c>
      <c r="F13" s="19"/>
      <c r="G13" s="6">
        <f>IF((OR(F13="",F12="")),0,IF((F13&lt;F12),((F13-F12)*24)+24,(F13-F12)*24))</f>
        <v>0</v>
      </c>
      <c r="H13" s="19"/>
      <c r="I13" s="6">
        <f>IF((OR(H13="",H12="")),0,IF((H13&lt;H12),((H13-H12)*24)+24,(H13-H12)*24))</f>
        <v>0</v>
      </c>
      <c r="J13" s="19"/>
      <c r="K13" s="6">
        <f>IF((OR(J13="",J12="")),0,IF((J13&lt;J12),((J13-J12)*24)+24,(J13-J12)*24))</f>
        <v>0</v>
      </c>
      <c r="L13" s="19"/>
      <c r="M13" s="6">
        <f>IF((OR(L13="",L12="")),0,IF((L13&lt;L12),((L13-L12)*24)+24,(L13-L12)*24))</f>
        <v>0</v>
      </c>
      <c r="N13" s="19"/>
      <c r="O13" s="6">
        <f>IF((OR(N13="",N12="")),0,IF((N13&lt;N12),((N13-N12)*24)+24,(N13-N12)*24))</f>
        <v>0</v>
      </c>
    </row>
    <row r="14" spans="1:19" s="4" customFormat="1" ht="20.100000000000001" customHeight="1">
      <c r="A14" s="18" t="s">
        <v>15</v>
      </c>
      <c r="B14" s="32">
        <f>IF(OR(ISTEXT(C10),ISTEXT(C13)),"Error in C12 or C15",(C10+C13))</f>
        <v>0</v>
      </c>
      <c r="C14" s="32"/>
      <c r="D14" s="32">
        <f>IF(OR(ISTEXT(E10),ISTEXT(E13)),"Error in C12 or C15",(E10+E13))</f>
        <v>0</v>
      </c>
      <c r="E14" s="32"/>
      <c r="F14" s="32">
        <f>IF(OR(ISTEXT(G10),ISTEXT(G13)),"Error in C12 or C15",(G10+G13))</f>
        <v>0</v>
      </c>
      <c r="G14" s="32"/>
      <c r="H14" s="32">
        <f>IF(OR(ISTEXT(I10),ISTEXT(I13)),"Error in C12 or C15",(I10+I13))</f>
        <v>0</v>
      </c>
      <c r="I14" s="32"/>
      <c r="J14" s="32">
        <f>IF(OR(ISTEXT(K10),ISTEXT(K13)),"Error in C12 or C15",(K10+K13))</f>
        <v>0</v>
      </c>
      <c r="K14" s="32"/>
      <c r="L14" s="32">
        <f>IF(OR(ISTEXT(M10),ISTEXT(M13)),"Error in C12 or C15",(M10+M13))</f>
        <v>0</v>
      </c>
      <c r="M14" s="32"/>
      <c r="N14" s="32">
        <f>IF(OR(ISTEXT(O10),ISTEXT(O13)),"Error in C12 or C15",(O10+O13))</f>
        <v>0</v>
      </c>
      <c r="O14" s="32"/>
    </row>
    <row r="15" spans="1:19" s="4" customFormat="1" ht="20.100000000000001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5"/>
      <c r="N15" s="28">
        <f>SUM(B14:O14)</f>
        <v>0</v>
      </c>
      <c r="O15" s="29"/>
    </row>
    <row r="16" spans="1:19" s="5" customFormat="1" ht="72" customHeight="1">
      <c r="A16" s="11"/>
      <c r="B16" s="3"/>
      <c r="C16" s="3"/>
      <c r="D16" s="3"/>
      <c r="E16" s="3"/>
      <c r="F16" s="3"/>
      <c r="G16" s="7"/>
      <c r="H16" s="11"/>
      <c r="I16" s="3"/>
      <c r="J16" s="3"/>
      <c r="K16" s="3"/>
      <c r="L16" s="3"/>
      <c r="M16" s="3"/>
      <c r="N16" s="3"/>
      <c r="O16" s="3"/>
    </row>
    <row r="17" spans="1:15" s="5" customFormat="1" ht="20.100000000000001" customHeight="1">
      <c r="A17" s="10" t="s">
        <v>19</v>
      </c>
      <c r="B17" s="8"/>
      <c r="C17" s="7"/>
      <c r="D17" s="7"/>
      <c r="E17" s="7" t="s">
        <v>20</v>
      </c>
      <c r="F17" s="7"/>
      <c r="G17" s="3"/>
      <c r="H17" s="10" t="s">
        <v>21</v>
      </c>
      <c r="I17" s="8"/>
      <c r="J17" s="7"/>
      <c r="K17" s="7"/>
      <c r="L17" s="7"/>
      <c r="M17" s="7"/>
      <c r="N17" s="7" t="s">
        <v>20</v>
      </c>
      <c r="O17" s="7"/>
    </row>
    <row r="18" spans="1:15" s="4" customFormat="1" ht="17.25" customHeight="1">
      <c r="A18" s="3"/>
      <c r="I18" s="3"/>
      <c r="J18" s="3"/>
      <c r="K18" s="3"/>
      <c r="L18" s="3"/>
      <c r="M18" s="3"/>
      <c r="N18" s="3"/>
      <c r="O18" s="3"/>
    </row>
    <row r="20" spans="1:15">
      <c r="J20" s="2"/>
      <c r="K20" s="2"/>
      <c r="L20" s="2"/>
      <c r="M20" s="2"/>
      <c r="N20" s="2"/>
      <c r="O20" s="2"/>
    </row>
  </sheetData>
  <mergeCells count="34">
    <mergeCell ref="A1:O1"/>
    <mergeCell ref="A2:I2"/>
    <mergeCell ref="A4:C4"/>
    <mergeCell ref="A5:C5"/>
    <mergeCell ref="D4:I4"/>
    <mergeCell ref="D5:I5"/>
    <mergeCell ref="K4:M4"/>
    <mergeCell ref="K5:M5"/>
    <mergeCell ref="N15:O15"/>
    <mergeCell ref="N4:O4"/>
    <mergeCell ref="N5:O5"/>
    <mergeCell ref="L14:M14"/>
    <mergeCell ref="J8:K8"/>
    <mergeCell ref="N7:O7"/>
    <mergeCell ref="N8:O8"/>
    <mergeCell ref="L7:M7"/>
    <mergeCell ref="L8:M8"/>
    <mergeCell ref="A15:M15"/>
    <mergeCell ref="B14:C14"/>
    <mergeCell ref="F14:G14"/>
    <mergeCell ref="H14:I14"/>
    <mergeCell ref="N14:O14"/>
    <mergeCell ref="D14:E14"/>
    <mergeCell ref="J14:K14"/>
    <mergeCell ref="A11:O11"/>
    <mergeCell ref="D7:E7"/>
    <mergeCell ref="D8:E8"/>
    <mergeCell ref="F7:G7"/>
    <mergeCell ref="F8:G8"/>
    <mergeCell ref="B7:C7"/>
    <mergeCell ref="H7:I7"/>
    <mergeCell ref="H8:I8"/>
    <mergeCell ref="J7:K7"/>
    <mergeCell ref="B8:C8"/>
  </mergeCells>
  <phoneticPr fontId="0" type="noConversion"/>
  <dataValidations count="1">
    <dataValidation type="time" allowBlank="1" showInputMessage="1" showErrorMessage="1" errorTitle="Incorrect Time Format" error="Time should be entered in the following format: 12:00 AM" sqref="B9:B10 B12:B13 D12:D13 D9:D10 F9:F10 H9:H10 J9:J10 L9:L10 N9:N10 N12:N13 L12:L13 J12:J13 H12:H13 F12:F13">
      <formula1>0</formula1>
      <formula2>0.999988425925926</formula2>
    </dataValidation>
  </dataValidations>
  <printOptions horizontalCentered="1"/>
  <pageMargins left="0.5" right="0.5" top="0.75" bottom="0.75" header="0.5" footer="0"/>
  <pageSetup paperSize="9" scale="97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1ABF51C-2636-4EFD-9557-195A3BFEBC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Haftalık Zaman Çizelgesi</vt:lpstr>
      <vt:lpstr>'Haftalık Zaman Çizelgesi'!Yazdırma_Alanı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 sheet with breaks</dc:title>
  <dc:creator/>
  <cp:lastModifiedBy/>
  <dcterms:created xsi:type="dcterms:W3CDTF">2014-10-26T19:47:06Z</dcterms:created>
  <dcterms:modified xsi:type="dcterms:W3CDTF">2014-10-26T19:47:06Z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TC101962059990</vt:lpwstr>
  </property>
</Properties>
</file>